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0" i="1" l="1"/>
  <c r="I10" i="1"/>
  <c r="E79" i="1"/>
  <c r="F79" i="1"/>
  <c r="G79" i="1"/>
  <c r="H79" i="1"/>
  <c r="I79" i="1"/>
  <c r="J79" i="1"/>
  <c r="K79" i="1"/>
  <c r="L79" i="1"/>
  <c r="M79" i="1"/>
  <c r="D79" i="1"/>
</calcChain>
</file>

<file path=xl/sharedStrings.xml><?xml version="1.0" encoding="utf-8"?>
<sst xmlns="http://schemas.openxmlformats.org/spreadsheetml/2006/main" count="176" uniqueCount="81">
  <si>
    <t>Annual Physical and Financial Targets and Achievements (April 2019 to March 2020)</t>
  </si>
  <si>
    <t>Name of the Institute:</t>
  </si>
  <si>
    <t>Name of HRD Nodal Officer with details:</t>
  </si>
  <si>
    <t>A. Physical targets and achievements</t>
  </si>
  <si>
    <t>S. No.</t>
  </si>
  <si>
    <t>Category</t>
  </si>
  <si>
    <t xml:space="preserve">Total No. of Employees </t>
  </si>
  <si>
    <t>No. of trainings planned for each category during 2019-20 as per ATP</t>
  </si>
  <si>
    <t>No. of employees undergone training during April-Sept 2019</t>
  </si>
  <si>
    <t>No. of employees undergone training during Oct 2019-March 2020</t>
  </si>
  <si>
    <t>Total No. of employees undergone training during April 2019 to March 2020</t>
  </si>
  <si>
    <t>% realization of trainings planned during 2019-20</t>
  </si>
  <si>
    <t>Online ATP submitted through TMIS (Yes/No)</t>
  </si>
  <si>
    <t>7=5+6</t>
  </si>
  <si>
    <t>7/4 x 100=8</t>
  </si>
  <si>
    <t>Scientist</t>
  </si>
  <si>
    <t>Technical</t>
  </si>
  <si>
    <t>Administrative &amp; Finance</t>
  </si>
  <si>
    <t xml:space="preserve">SSS </t>
  </si>
  <si>
    <t xml:space="preserve">Total </t>
  </si>
  <si>
    <t>Note: If any employee undergone training more than one time during the year, then count him/her one time while filling entry in coloumn 5,6 and 7 of Table A but his/her name should appear more than one times in Table C, if undergone training</t>
  </si>
  <si>
    <t>B. Financial targets and achievements (All employees)</t>
  </si>
  <si>
    <t>S.No.</t>
  </si>
  <si>
    <t>RE 2019-20 for HRD (Rs in lakhs)</t>
  </si>
  <si>
    <t>Actual Expenditure  up to 31 March, 2020  for HRD</t>
  </si>
  <si>
    <t>% Utilization of allotted budget</t>
  </si>
  <si>
    <t>3*100/2=4</t>
  </si>
  <si>
    <t>C. Category-wise trainings attended by employees during 2019-20</t>
  </si>
  <si>
    <t>C1</t>
  </si>
  <si>
    <t>Category: Scientists</t>
  </si>
  <si>
    <t>Name of employee</t>
  </si>
  <si>
    <t>Designation</t>
  </si>
  <si>
    <t xml:space="preserve">Discipline/Section </t>
  </si>
  <si>
    <t>Name of training programme attended</t>
  </si>
  <si>
    <t>Actual Expenditure incurred</t>
  </si>
  <si>
    <t>Entered in ERP system</t>
  </si>
  <si>
    <t>Concerned Employee attended training as per ATP  2019-20</t>
  </si>
  <si>
    <t>If no, the reason thereof</t>
  </si>
  <si>
    <t>(Rs)</t>
  </si>
  <si>
    <t>(Yes/No)</t>
  </si>
  <si>
    <t>C2</t>
  </si>
  <si>
    <t>Category: Technical staff</t>
  </si>
  <si>
    <t>C3</t>
  </si>
  <si>
    <t>Category: Administrative staff</t>
  </si>
  <si>
    <t>C4</t>
  </si>
  <si>
    <t>Category: SSS</t>
  </si>
  <si>
    <t>Exposure visit organized (Yes or No), If yes, then place of visit</t>
  </si>
  <si>
    <t>D.</t>
  </si>
  <si>
    <t>No. of trainings organized during April 2019-March 2020</t>
  </si>
  <si>
    <t>Participants (No.)</t>
  </si>
  <si>
    <t>Institutes/office representation (No.)</t>
  </si>
  <si>
    <t>States/UT representation (No.)</t>
  </si>
  <si>
    <t>Trainees attending training programme first time after joining the service (No.)</t>
  </si>
  <si>
    <t>Resource generation (Rs)</t>
  </si>
  <si>
    <t>ICAR</t>
  </si>
  <si>
    <t>Non-ICAR</t>
  </si>
  <si>
    <t>Total</t>
  </si>
  <si>
    <t>Number of trainings organised for various categories of ICAR/Non-ICAR employees including winter/summer schools and short term trainings/CAFT Programs</t>
  </si>
  <si>
    <t>Dr.A.Bhaskaran, Principal Scientist</t>
  </si>
  <si>
    <t>ICAR-Agricultural Technology Application Research Institute, Zone 10, CRIDA Campus, Santosh Nagar, Hyderabad-500059</t>
  </si>
  <si>
    <t>email: a.bhaskaran@icar.gov.in</t>
  </si>
  <si>
    <t>Mobile: 9443136102</t>
  </si>
  <si>
    <t>LDC</t>
  </si>
  <si>
    <t>Director Cell</t>
  </si>
  <si>
    <t>FMS-MIS at NAARM, Hyderabad</t>
  </si>
  <si>
    <t>-</t>
  </si>
  <si>
    <t>No</t>
  </si>
  <si>
    <t>Yes</t>
  </si>
  <si>
    <t>E-Office (e-file) training at NAARM, Hyderabad</t>
  </si>
  <si>
    <t>Smt.N.Archana</t>
  </si>
  <si>
    <t>Administration</t>
  </si>
  <si>
    <t>J.V.Prasad</t>
  </si>
  <si>
    <t>Principal Scientist</t>
  </si>
  <si>
    <t>Ag. Entomology</t>
  </si>
  <si>
    <t>Orientation workshop to vigilance officers of ICAR institutes</t>
  </si>
  <si>
    <t>Nominated by ICAR</t>
  </si>
  <si>
    <t>Nil</t>
  </si>
  <si>
    <t>Shri.N.Vijay Kumar</t>
  </si>
  <si>
    <t>Smt.G. Navneetha</t>
  </si>
  <si>
    <t>Shri.P.Venkatesh</t>
  </si>
  <si>
    <t>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</si>
</sst>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5" fillId="0" borderId="0" xfId="0" applyFont="1"/>
    <xf numFmtId="0" fontId="5" fillId="0" borderId="0" xfId="0" applyFont="1" applyBorder="1" applyAlignment="1">
      <alignment horizontal="left"/>
    </xf>
    <xf numFmtId="0" fontId="8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0" fillId="0" borderId="1" xfId="0" applyFont="1" applyBorder="1"/>
    <xf numFmtId="2" fontId="0" fillId="0" borderId="1" xfId="0" applyNumberFormat="1" applyFont="1" applyBorder="1"/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>
      <selection activeCell="I14" sqref="I14"/>
    </sheetView>
  </sheetViews>
  <sheetFormatPr defaultRowHeight="15" x14ac:dyDescent="0.25"/>
  <cols>
    <col min="3" max="3" width="19.7109375" customWidth="1"/>
    <col min="4" max="4" width="24" customWidth="1"/>
    <col min="5" max="5" width="17.5703125" customWidth="1"/>
    <col min="6" max="6" width="20.5703125" customWidth="1"/>
    <col min="7" max="7" width="14.140625" customWidth="1"/>
    <col min="8" max="8" width="12" customWidth="1"/>
    <col min="9" max="9" width="12.42578125" customWidth="1"/>
    <col min="10" max="10" width="23.5703125" customWidth="1"/>
    <col min="11" max="11" width="17.42578125" customWidth="1"/>
    <col min="12" max="12" width="29.7109375" customWidth="1"/>
    <col min="13" max="13" width="16.85546875" customWidth="1"/>
  </cols>
  <sheetData>
    <row r="1" spans="1:11" ht="22.5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6" x14ac:dyDescent="0.35">
      <c r="B2" s="1"/>
      <c r="C2" s="2"/>
    </row>
    <row r="3" spans="1:11" ht="17.45" x14ac:dyDescent="0.35">
      <c r="B3" s="3" t="s">
        <v>1</v>
      </c>
      <c r="C3" s="2"/>
      <c r="D3" s="4"/>
      <c r="E3" s="4" t="s">
        <v>59</v>
      </c>
    </row>
    <row r="4" spans="1:11" ht="17.45" x14ac:dyDescent="0.35">
      <c r="B4" s="3" t="s">
        <v>2</v>
      </c>
      <c r="C4" s="2"/>
      <c r="D4" s="4"/>
      <c r="E4" s="4" t="s">
        <v>58</v>
      </c>
    </row>
    <row r="5" spans="1:11" ht="17.45" x14ac:dyDescent="0.35">
      <c r="B5" s="3"/>
      <c r="C5" s="2"/>
      <c r="D5" s="4"/>
      <c r="E5" s="4" t="s">
        <v>60</v>
      </c>
      <c r="G5" t="s">
        <v>61</v>
      </c>
    </row>
    <row r="6" spans="1:11" ht="20.100000000000001" x14ac:dyDescent="0.35">
      <c r="B6" s="5" t="s">
        <v>3</v>
      </c>
      <c r="C6" s="2"/>
    </row>
    <row r="7" spans="1:11" x14ac:dyDescent="0.25">
      <c r="B7" s="73" t="s">
        <v>4</v>
      </c>
      <c r="C7" s="74" t="s">
        <v>5</v>
      </c>
      <c r="D7" s="74" t="s">
        <v>6</v>
      </c>
      <c r="E7" s="74" t="s">
        <v>7</v>
      </c>
      <c r="F7" s="74" t="s">
        <v>8</v>
      </c>
      <c r="G7" s="75" t="s">
        <v>9</v>
      </c>
      <c r="H7" s="74" t="s">
        <v>10</v>
      </c>
      <c r="I7" s="74" t="s">
        <v>11</v>
      </c>
      <c r="J7" s="75" t="s">
        <v>12</v>
      </c>
    </row>
    <row r="8" spans="1:11" ht="84.75" customHeight="1" x14ac:dyDescent="0.25">
      <c r="B8" s="73"/>
      <c r="C8" s="74"/>
      <c r="D8" s="74"/>
      <c r="E8" s="74"/>
      <c r="F8" s="74"/>
      <c r="G8" s="75"/>
      <c r="H8" s="74"/>
      <c r="I8" s="74"/>
      <c r="J8" s="75"/>
    </row>
    <row r="9" spans="1:11" x14ac:dyDescent="0.25">
      <c r="B9" s="6">
        <v>1</v>
      </c>
      <c r="C9" s="6">
        <v>2</v>
      </c>
      <c r="D9" s="6">
        <v>3</v>
      </c>
      <c r="E9" s="6">
        <v>4</v>
      </c>
      <c r="F9" s="6">
        <v>5</v>
      </c>
      <c r="G9" s="7">
        <v>6</v>
      </c>
      <c r="H9" s="6" t="s">
        <v>13</v>
      </c>
      <c r="I9" s="6" t="s">
        <v>14</v>
      </c>
      <c r="J9" s="8">
        <v>9</v>
      </c>
    </row>
    <row r="10" spans="1:11" x14ac:dyDescent="0.25">
      <c r="B10" s="6">
        <v>1</v>
      </c>
      <c r="C10" s="9" t="s">
        <v>15</v>
      </c>
      <c r="D10" s="6">
        <v>4</v>
      </c>
      <c r="E10" s="44">
        <v>7</v>
      </c>
      <c r="F10" s="6">
        <v>0</v>
      </c>
      <c r="G10" s="7">
        <v>1</v>
      </c>
      <c r="H10" s="6">
        <v>1</v>
      </c>
      <c r="I10" s="51">
        <f>H10/E10*100</f>
        <v>14.285714285714285</v>
      </c>
      <c r="J10" s="23" t="s">
        <v>66</v>
      </c>
    </row>
    <row r="11" spans="1:11" x14ac:dyDescent="0.25">
      <c r="B11" s="6">
        <v>2</v>
      </c>
      <c r="C11" s="9" t="s">
        <v>16</v>
      </c>
      <c r="D11" s="6">
        <v>1</v>
      </c>
      <c r="E11" s="6">
        <v>0</v>
      </c>
      <c r="F11" s="6">
        <v>0</v>
      </c>
      <c r="G11" s="7">
        <v>0</v>
      </c>
      <c r="H11" s="6"/>
      <c r="I11" s="6"/>
      <c r="J11" s="10"/>
    </row>
    <row r="12" spans="1:11" ht="28.5" x14ac:dyDescent="0.25">
      <c r="B12" s="6">
        <v>3</v>
      </c>
      <c r="C12" s="9" t="s">
        <v>17</v>
      </c>
      <c r="D12" s="6">
        <v>6</v>
      </c>
      <c r="E12" s="6">
        <v>7</v>
      </c>
      <c r="F12" s="6">
        <v>0</v>
      </c>
      <c r="G12" s="52">
        <v>4</v>
      </c>
      <c r="H12" s="6">
        <v>4</v>
      </c>
      <c r="I12" s="6">
        <v>57</v>
      </c>
      <c r="J12" s="48" t="s">
        <v>66</v>
      </c>
    </row>
    <row r="13" spans="1:11" x14ac:dyDescent="0.25">
      <c r="B13" s="6">
        <v>4</v>
      </c>
      <c r="C13" s="9" t="s">
        <v>18</v>
      </c>
      <c r="D13" s="6">
        <v>1</v>
      </c>
      <c r="E13" s="6">
        <v>0</v>
      </c>
      <c r="F13" s="6">
        <v>0</v>
      </c>
      <c r="G13" s="7">
        <v>0</v>
      </c>
      <c r="H13" s="6"/>
      <c r="I13" s="6"/>
      <c r="J13" s="10"/>
    </row>
    <row r="14" spans="1:11" x14ac:dyDescent="0.25">
      <c r="B14" s="66" t="s">
        <v>19</v>
      </c>
      <c r="C14" s="66"/>
      <c r="D14" s="6">
        <v>12</v>
      </c>
      <c r="E14" s="6">
        <v>14</v>
      </c>
      <c r="F14" s="6">
        <v>0</v>
      </c>
      <c r="G14" s="7">
        <v>5</v>
      </c>
      <c r="H14" s="6">
        <v>5</v>
      </c>
      <c r="I14" s="6">
        <v>36</v>
      </c>
      <c r="J14" s="10"/>
    </row>
    <row r="15" spans="1:11" ht="15.75" x14ac:dyDescent="0.25">
      <c r="A15" s="67"/>
      <c r="B15" s="67"/>
      <c r="C15" s="68" t="s">
        <v>20</v>
      </c>
      <c r="D15" s="68"/>
      <c r="E15" s="68"/>
      <c r="F15" s="68"/>
      <c r="G15" s="68"/>
      <c r="H15" s="68"/>
      <c r="I15" s="68"/>
      <c r="J15" s="68"/>
    </row>
    <row r="16" spans="1:11" ht="20.100000000000001" x14ac:dyDescent="0.35">
      <c r="B16" s="69" t="s">
        <v>21</v>
      </c>
      <c r="C16" s="69"/>
      <c r="D16" s="69"/>
      <c r="E16" s="69"/>
      <c r="F16" s="69"/>
      <c r="G16" s="69"/>
      <c r="H16" s="69"/>
      <c r="I16" s="69"/>
      <c r="J16" s="70"/>
    </row>
    <row r="17" spans="2:10" x14ac:dyDescent="0.25">
      <c r="C17" s="2"/>
      <c r="G17" s="11"/>
    </row>
    <row r="18" spans="2:10" ht="45" x14ac:dyDescent="0.25">
      <c r="B18" s="12" t="s">
        <v>22</v>
      </c>
      <c r="C18" s="13" t="s">
        <v>23</v>
      </c>
      <c r="D18" s="14" t="s">
        <v>24</v>
      </c>
      <c r="E18" s="14" t="s">
        <v>25</v>
      </c>
      <c r="G18" s="11"/>
    </row>
    <row r="19" spans="2:10" x14ac:dyDescent="0.25">
      <c r="B19" s="8">
        <v>1</v>
      </c>
      <c r="C19" s="8">
        <v>2</v>
      </c>
      <c r="D19" s="8">
        <v>3</v>
      </c>
      <c r="E19" s="8" t="s">
        <v>26</v>
      </c>
      <c r="G19" s="11"/>
    </row>
    <row r="20" spans="2:10" x14ac:dyDescent="0.25">
      <c r="B20" s="58">
        <v>1</v>
      </c>
      <c r="C20" s="47">
        <v>7.45</v>
      </c>
      <c r="D20" s="58">
        <v>4.75</v>
      </c>
      <c r="E20" s="59">
        <f>D20*100/C20</f>
        <v>63.758389261744966</v>
      </c>
      <c r="G20" s="11"/>
    </row>
    <row r="21" spans="2:10" x14ac:dyDescent="0.25">
      <c r="B21" s="12"/>
      <c r="C21" s="8"/>
      <c r="D21" s="12"/>
      <c r="E21" s="12"/>
      <c r="G21" s="11"/>
    </row>
    <row r="22" spans="2:10" x14ac:dyDescent="0.25">
      <c r="C22" s="2"/>
      <c r="D22" s="2"/>
      <c r="E22" s="2"/>
      <c r="F22" s="2"/>
      <c r="G22" s="2"/>
    </row>
    <row r="23" spans="2:10" x14ac:dyDescent="0.25">
      <c r="C23" s="15"/>
      <c r="G23" s="16"/>
    </row>
    <row r="24" spans="2:10" ht="18.75" x14ac:dyDescent="0.3">
      <c r="B24" s="71" t="s">
        <v>27</v>
      </c>
      <c r="C24" s="71"/>
      <c r="D24" s="71"/>
      <c r="E24" s="71"/>
      <c r="F24" s="71"/>
      <c r="G24" s="71"/>
      <c r="H24" s="71"/>
    </row>
    <row r="25" spans="2:10" ht="20.25" x14ac:dyDescent="0.3">
      <c r="B25" s="17" t="s">
        <v>28</v>
      </c>
      <c r="C25" s="18" t="s">
        <v>29</v>
      </c>
      <c r="E25" s="18"/>
      <c r="F25" s="18"/>
      <c r="G25" s="18"/>
      <c r="H25" s="19"/>
      <c r="I25" s="19"/>
      <c r="J25" s="19"/>
    </row>
    <row r="26" spans="2:10" ht="85.5" x14ac:dyDescent="0.25">
      <c r="B26" s="63" t="s">
        <v>22</v>
      </c>
      <c r="C26" s="63" t="s">
        <v>30</v>
      </c>
      <c r="D26" s="63" t="s">
        <v>31</v>
      </c>
      <c r="E26" s="63" t="s">
        <v>32</v>
      </c>
      <c r="F26" s="64" t="s">
        <v>33</v>
      </c>
      <c r="G26" s="20" t="s">
        <v>34</v>
      </c>
      <c r="H26" s="20" t="s">
        <v>35</v>
      </c>
      <c r="I26" s="20" t="s">
        <v>36</v>
      </c>
      <c r="J26" s="20" t="s">
        <v>37</v>
      </c>
    </row>
    <row r="27" spans="2:10" x14ac:dyDescent="0.25">
      <c r="B27" s="63"/>
      <c r="C27" s="63"/>
      <c r="D27" s="63"/>
      <c r="E27" s="63"/>
      <c r="F27" s="65"/>
      <c r="G27" s="21" t="s">
        <v>38</v>
      </c>
      <c r="H27" s="21" t="s">
        <v>39</v>
      </c>
      <c r="I27" s="21" t="s">
        <v>39</v>
      </c>
      <c r="J27" s="22"/>
    </row>
    <row r="28" spans="2:10" ht="90" x14ac:dyDescent="0.25">
      <c r="B28" s="48">
        <v>1</v>
      </c>
      <c r="C28" s="48" t="s">
        <v>71</v>
      </c>
      <c r="D28" s="49" t="s">
        <v>72</v>
      </c>
      <c r="E28" s="49" t="s">
        <v>73</v>
      </c>
      <c r="F28" s="50" t="s">
        <v>74</v>
      </c>
      <c r="G28" s="48">
        <v>4410</v>
      </c>
      <c r="H28" s="48" t="s">
        <v>67</v>
      </c>
      <c r="I28" s="48" t="s">
        <v>66</v>
      </c>
      <c r="J28" s="49" t="s">
        <v>75</v>
      </c>
    </row>
    <row r="29" spans="2:10" x14ac:dyDescent="0.25">
      <c r="B29" s="23"/>
      <c r="C29" s="22"/>
      <c r="D29" s="24"/>
      <c r="E29" s="24"/>
      <c r="F29" s="25"/>
      <c r="G29" s="23"/>
      <c r="H29" s="23"/>
      <c r="I29" s="23"/>
      <c r="J29" s="26"/>
    </row>
    <row r="30" spans="2:10" x14ac:dyDescent="0.25">
      <c r="B30" s="23"/>
      <c r="C30" s="22"/>
      <c r="D30" s="24"/>
      <c r="E30" s="24"/>
      <c r="F30" s="25"/>
      <c r="G30" s="23"/>
      <c r="H30" s="23"/>
      <c r="I30" s="23"/>
      <c r="J30" s="26"/>
    </row>
    <row r="31" spans="2:10" x14ac:dyDescent="0.25">
      <c r="B31" s="23"/>
      <c r="C31" s="23"/>
      <c r="D31" s="25"/>
      <c r="E31" s="25"/>
      <c r="F31" s="25"/>
      <c r="G31" s="23"/>
      <c r="H31" s="23"/>
      <c r="I31" s="26"/>
      <c r="J31" s="26"/>
    </row>
    <row r="32" spans="2:10" x14ac:dyDescent="0.25">
      <c r="B32" s="23"/>
      <c r="C32" s="23"/>
      <c r="D32" s="25"/>
      <c r="E32" s="25"/>
      <c r="F32" s="25"/>
      <c r="G32" s="26"/>
      <c r="H32" s="26"/>
      <c r="I32" s="26"/>
      <c r="J32" s="26"/>
    </row>
    <row r="33" spans="2:10" x14ac:dyDescent="0.25">
      <c r="B33" s="23"/>
      <c r="C33" s="23"/>
      <c r="D33" s="25"/>
      <c r="E33" s="25"/>
      <c r="F33" s="25"/>
      <c r="G33" s="26"/>
      <c r="H33" s="26"/>
      <c r="I33" s="26"/>
      <c r="J33" s="26"/>
    </row>
    <row r="34" spans="2:10" x14ac:dyDescent="0.25">
      <c r="B34" s="23"/>
      <c r="C34" s="23"/>
      <c r="D34" s="25"/>
      <c r="E34" s="25"/>
      <c r="F34" s="25"/>
      <c r="G34" s="26"/>
      <c r="H34" s="26"/>
      <c r="I34" s="26"/>
      <c r="J34" s="26"/>
    </row>
    <row r="35" spans="2:10" x14ac:dyDescent="0.25">
      <c r="B35" s="23"/>
      <c r="C35" s="23"/>
      <c r="D35" s="25"/>
      <c r="E35" s="25"/>
      <c r="F35" s="25"/>
      <c r="G35" s="26"/>
      <c r="H35" s="26"/>
      <c r="I35" s="26"/>
      <c r="J35" s="26"/>
    </row>
    <row r="36" spans="2:10" x14ac:dyDescent="0.25">
      <c r="B36" s="23"/>
      <c r="C36" s="23"/>
      <c r="D36" s="27"/>
      <c r="E36" s="27"/>
      <c r="F36" s="28"/>
      <c r="G36" s="26"/>
      <c r="H36" s="26"/>
      <c r="I36" s="26"/>
      <c r="J36" s="26"/>
    </row>
    <row r="37" spans="2:10" x14ac:dyDescent="0.25">
      <c r="B37" s="29"/>
      <c r="C37" s="29"/>
      <c r="D37" s="30"/>
      <c r="E37" s="30"/>
      <c r="F37" s="31"/>
      <c r="G37" s="32"/>
      <c r="H37" s="32"/>
      <c r="I37" s="32"/>
      <c r="J37" s="32"/>
    </row>
    <row r="38" spans="2:10" ht="20.25" x14ac:dyDescent="0.3">
      <c r="B38" s="17" t="s">
        <v>40</v>
      </c>
      <c r="C38" s="18" t="s">
        <v>41</v>
      </c>
      <c r="E38" s="18" t="s">
        <v>76</v>
      </c>
      <c r="F38" s="18"/>
      <c r="G38" s="18"/>
      <c r="H38" s="19"/>
      <c r="I38" s="19"/>
      <c r="J38" s="19"/>
    </row>
    <row r="39" spans="2:10" ht="85.5" x14ac:dyDescent="0.25">
      <c r="B39" s="63" t="s">
        <v>22</v>
      </c>
      <c r="C39" s="63" t="s">
        <v>30</v>
      </c>
      <c r="D39" s="63" t="s">
        <v>31</v>
      </c>
      <c r="E39" s="63" t="s">
        <v>32</v>
      </c>
      <c r="F39" s="64" t="s">
        <v>33</v>
      </c>
      <c r="G39" s="20" t="s">
        <v>34</v>
      </c>
      <c r="H39" s="20" t="s">
        <v>35</v>
      </c>
      <c r="I39" s="20" t="s">
        <v>36</v>
      </c>
      <c r="J39" s="20" t="s">
        <v>37</v>
      </c>
    </row>
    <row r="40" spans="2:10" x14ac:dyDescent="0.25">
      <c r="B40" s="63"/>
      <c r="C40" s="63"/>
      <c r="D40" s="63"/>
      <c r="E40" s="63"/>
      <c r="F40" s="65"/>
      <c r="G40" s="21" t="s">
        <v>38</v>
      </c>
      <c r="H40" s="21" t="s">
        <v>39</v>
      </c>
      <c r="I40" s="21" t="s">
        <v>39</v>
      </c>
      <c r="J40" s="22"/>
    </row>
    <row r="41" spans="2:10" x14ac:dyDescent="0.25">
      <c r="B41" s="33"/>
      <c r="C41" s="34"/>
      <c r="D41" s="35"/>
      <c r="E41" s="35"/>
      <c r="F41" s="35"/>
      <c r="G41" s="33"/>
      <c r="H41" s="33"/>
      <c r="I41" s="33"/>
      <c r="J41" s="36"/>
    </row>
    <row r="42" spans="2:10" x14ac:dyDescent="0.25">
      <c r="B42" s="33"/>
      <c r="C42" s="37"/>
      <c r="D42" s="38"/>
      <c r="E42" s="38"/>
      <c r="F42" s="38"/>
      <c r="G42" s="39"/>
      <c r="H42" s="39"/>
      <c r="I42" s="33"/>
      <c r="J42" s="36"/>
    </row>
    <row r="43" spans="2:10" x14ac:dyDescent="0.25">
      <c r="B43" s="33"/>
      <c r="C43" s="37"/>
      <c r="D43" s="38"/>
      <c r="E43" s="38"/>
      <c r="F43" s="35"/>
      <c r="G43" s="33"/>
      <c r="H43" s="39"/>
      <c r="I43" s="33"/>
      <c r="J43" s="36"/>
    </row>
    <row r="44" spans="2:10" x14ac:dyDescent="0.25">
      <c r="B44" s="33"/>
      <c r="C44" s="37"/>
      <c r="D44" s="38"/>
      <c r="E44" s="38"/>
      <c r="F44" s="35"/>
      <c r="G44" s="33"/>
      <c r="H44" s="33"/>
      <c r="I44" s="33"/>
      <c r="J44" s="36"/>
    </row>
    <row r="45" spans="2:10" x14ac:dyDescent="0.25">
      <c r="B45" s="23"/>
      <c r="C45" s="23"/>
      <c r="D45" s="25"/>
      <c r="E45" s="25"/>
      <c r="F45" s="25"/>
      <c r="G45" s="26"/>
      <c r="H45" s="26"/>
      <c r="I45" s="26"/>
      <c r="J45" s="26"/>
    </row>
    <row r="46" spans="2:10" x14ac:dyDescent="0.25">
      <c r="B46" s="23"/>
      <c r="C46" s="23"/>
      <c r="D46" s="25"/>
      <c r="E46" s="25"/>
      <c r="F46" s="25"/>
      <c r="G46" s="26"/>
      <c r="H46" s="26"/>
      <c r="I46" s="26"/>
      <c r="J46" s="26"/>
    </row>
    <row r="47" spans="2:10" ht="20.25" x14ac:dyDescent="0.3">
      <c r="B47" s="17" t="s">
        <v>42</v>
      </c>
      <c r="C47" s="18" t="s">
        <v>43</v>
      </c>
      <c r="D47" s="18"/>
      <c r="F47" s="18"/>
      <c r="G47" s="18"/>
      <c r="H47" s="19"/>
      <c r="I47" s="19"/>
      <c r="J47" s="19"/>
    </row>
    <row r="48" spans="2:10" ht="85.5" x14ac:dyDescent="0.25">
      <c r="B48" s="63" t="s">
        <v>22</v>
      </c>
      <c r="C48" s="63" t="s">
        <v>30</v>
      </c>
      <c r="D48" s="63" t="s">
        <v>31</v>
      </c>
      <c r="E48" s="63" t="s">
        <v>32</v>
      </c>
      <c r="F48" s="64" t="s">
        <v>33</v>
      </c>
      <c r="G48" s="20" t="s">
        <v>34</v>
      </c>
      <c r="H48" s="20" t="s">
        <v>35</v>
      </c>
      <c r="I48" s="20" t="s">
        <v>36</v>
      </c>
      <c r="J48" s="20" t="s">
        <v>37</v>
      </c>
    </row>
    <row r="49" spans="2:10" x14ac:dyDescent="0.25">
      <c r="B49" s="63"/>
      <c r="C49" s="63"/>
      <c r="D49" s="63"/>
      <c r="E49" s="63"/>
      <c r="F49" s="65"/>
      <c r="G49" s="21" t="s">
        <v>38</v>
      </c>
      <c r="H49" s="21" t="s">
        <v>39</v>
      </c>
      <c r="I49" s="21" t="s">
        <v>39</v>
      </c>
      <c r="J49" s="22"/>
    </row>
    <row r="50" spans="2:10" ht="30" x14ac:dyDescent="0.25">
      <c r="B50" s="45"/>
      <c r="C50" s="22" t="s">
        <v>79</v>
      </c>
      <c r="D50" s="22" t="s">
        <v>80</v>
      </c>
      <c r="E50" s="48" t="s">
        <v>70</v>
      </c>
      <c r="F50" s="53" t="s">
        <v>64</v>
      </c>
      <c r="G50" s="57" t="s">
        <v>65</v>
      </c>
      <c r="H50" s="48" t="s">
        <v>67</v>
      </c>
      <c r="I50" s="48" t="s">
        <v>67</v>
      </c>
      <c r="J50" s="22"/>
    </row>
    <row r="51" spans="2:10" ht="45" x14ac:dyDescent="0.25">
      <c r="B51" s="45"/>
      <c r="C51" s="22" t="s">
        <v>79</v>
      </c>
      <c r="D51" s="22" t="s">
        <v>80</v>
      </c>
      <c r="E51" s="48" t="s">
        <v>70</v>
      </c>
      <c r="F51" s="54" t="s">
        <v>68</v>
      </c>
      <c r="G51" s="57" t="s">
        <v>65</v>
      </c>
      <c r="H51" s="48" t="s">
        <v>67</v>
      </c>
      <c r="I51" s="48" t="s">
        <v>67</v>
      </c>
      <c r="J51" s="22"/>
    </row>
    <row r="52" spans="2:10" ht="36.75" customHeight="1" x14ac:dyDescent="0.25">
      <c r="B52" s="33"/>
      <c r="C52" s="39" t="s">
        <v>69</v>
      </c>
      <c r="D52" s="39" t="s">
        <v>62</v>
      </c>
      <c r="E52" s="55" t="s">
        <v>70</v>
      </c>
      <c r="F52" s="53" t="s">
        <v>64</v>
      </c>
      <c r="G52" s="55" t="s">
        <v>65</v>
      </c>
      <c r="H52" s="48" t="s">
        <v>67</v>
      </c>
      <c r="I52" s="48" t="s">
        <v>67</v>
      </c>
      <c r="J52" s="36"/>
    </row>
    <row r="53" spans="2:10" ht="48.75" customHeight="1" x14ac:dyDescent="0.25">
      <c r="B53" s="33"/>
      <c r="C53" s="39" t="s">
        <v>69</v>
      </c>
      <c r="D53" s="39" t="s">
        <v>62</v>
      </c>
      <c r="E53" s="55" t="s">
        <v>70</v>
      </c>
      <c r="F53" s="54" t="s">
        <v>68</v>
      </c>
      <c r="G53" s="55" t="s">
        <v>65</v>
      </c>
      <c r="H53" s="48" t="s">
        <v>67</v>
      </c>
      <c r="I53" s="48" t="s">
        <v>67</v>
      </c>
      <c r="J53" s="36"/>
    </row>
    <row r="54" spans="2:10" ht="46.5" customHeight="1" x14ac:dyDescent="0.25">
      <c r="B54" s="33"/>
      <c r="C54" s="39" t="s">
        <v>78</v>
      </c>
      <c r="D54" s="39" t="s">
        <v>62</v>
      </c>
      <c r="E54" s="55" t="s">
        <v>63</v>
      </c>
      <c r="F54" s="53" t="s">
        <v>64</v>
      </c>
      <c r="G54" s="55" t="s">
        <v>65</v>
      </c>
      <c r="H54" s="48" t="s">
        <v>67</v>
      </c>
      <c r="I54" s="48" t="s">
        <v>67</v>
      </c>
      <c r="J54" s="36"/>
    </row>
    <row r="55" spans="2:10" ht="45" x14ac:dyDescent="0.25">
      <c r="B55" s="23"/>
      <c r="C55" s="39" t="s">
        <v>78</v>
      </c>
      <c r="D55" s="37" t="s">
        <v>62</v>
      </c>
      <c r="E55" s="56" t="s">
        <v>63</v>
      </c>
      <c r="F55" s="53" t="s">
        <v>68</v>
      </c>
      <c r="G55" s="55" t="s">
        <v>65</v>
      </c>
      <c r="H55" s="48" t="s">
        <v>67</v>
      </c>
      <c r="I55" s="48" t="s">
        <v>67</v>
      </c>
      <c r="J55" s="36"/>
    </row>
    <row r="56" spans="2:10" ht="30" x14ac:dyDescent="0.25">
      <c r="B56" s="23"/>
      <c r="C56" s="23" t="s">
        <v>77</v>
      </c>
      <c r="D56" s="39" t="s">
        <v>62</v>
      </c>
      <c r="E56" s="55" t="s">
        <v>70</v>
      </c>
      <c r="F56" s="53" t="s">
        <v>64</v>
      </c>
      <c r="G56" s="55" t="s">
        <v>65</v>
      </c>
      <c r="H56" s="48" t="s">
        <v>67</v>
      </c>
      <c r="I56" s="48" t="s">
        <v>67</v>
      </c>
      <c r="J56" s="36"/>
    </row>
    <row r="57" spans="2:10" ht="45" x14ac:dyDescent="0.25">
      <c r="B57" s="23"/>
      <c r="C57" s="23" t="s">
        <v>77</v>
      </c>
      <c r="D57" s="39" t="s">
        <v>62</v>
      </c>
      <c r="E57" s="55" t="s">
        <v>70</v>
      </c>
      <c r="F57" s="53" t="s">
        <v>68</v>
      </c>
      <c r="G57" s="55" t="s">
        <v>65</v>
      </c>
      <c r="H57" s="48" t="s">
        <v>67</v>
      </c>
      <c r="I57" s="48" t="s">
        <v>67</v>
      </c>
      <c r="J57" s="36"/>
    </row>
    <row r="58" spans="2:10" x14ac:dyDescent="0.25">
      <c r="B58" s="23"/>
      <c r="C58" s="23"/>
      <c r="D58" s="25"/>
      <c r="E58" s="25"/>
      <c r="F58" s="25"/>
      <c r="G58" s="26"/>
      <c r="H58" s="26"/>
      <c r="I58" s="26"/>
      <c r="J58" s="26"/>
    </row>
    <row r="59" spans="2:10" ht="20.25" x14ac:dyDescent="0.3">
      <c r="B59" s="17" t="s">
        <v>44</v>
      </c>
      <c r="C59" s="18" t="s">
        <v>45</v>
      </c>
      <c r="E59" s="18" t="s">
        <v>76</v>
      </c>
      <c r="F59" s="18"/>
      <c r="G59" s="18"/>
      <c r="H59" s="19"/>
      <c r="I59" s="19"/>
      <c r="J59" s="19"/>
    </row>
    <row r="60" spans="2:10" ht="85.5" x14ac:dyDescent="0.25">
      <c r="B60" s="21" t="s">
        <v>22</v>
      </c>
      <c r="C60" s="21" t="s">
        <v>30</v>
      </c>
      <c r="D60" s="21" t="s">
        <v>32</v>
      </c>
      <c r="E60" s="20" t="s">
        <v>33</v>
      </c>
      <c r="F60" s="20" t="s">
        <v>34</v>
      </c>
      <c r="G60" s="20" t="s">
        <v>35</v>
      </c>
      <c r="H60" s="20" t="s">
        <v>36</v>
      </c>
      <c r="I60" s="20" t="s">
        <v>37</v>
      </c>
      <c r="J60" s="40" t="s">
        <v>46</v>
      </c>
    </row>
    <row r="61" spans="2:10" x14ac:dyDescent="0.25">
      <c r="B61" s="41"/>
      <c r="C61" s="41"/>
      <c r="D61" s="41"/>
      <c r="E61" s="41"/>
      <c r="F61" s="41" t="s">
        <v>38</v>
      </c>
      <c r="G61" s="41" t="s">
        <v>39</v>
      </c>
      <c r="H61" s="41" t="s">
        <v>39</v>
      </c>
      <c r="I61" s="23"/>
      <c r="J61" s="10"/>
    </row>
    <row r="62" spans="2:10" x14ac:dyDescent="0.25">
      <c r="B62" s="23">
        <v>1</v>
      </c>
      <c r="C62" s="23"/>
      <c r="D62" s="26"/>
      <c r="E62" s="25"/>
      <c r="F62" s="26"/>
      <c r="G62" s="26"/>
      <c r="H62" s="26"/>
      <c r="I62" s="26"/>
      <c r="J62" s="10"/>
    </row>
    <row r="63" spans="2:10" x14ac:dyDescent="0.25">
      <c r="B63" s="23">
        <v>2</v>
      </c>
      <c r="C63" s="23"/>
      <c r="D63" s="26"/>
      <c r="E63" s="25"/>
      <c r="F63" s="26"/>
      <c r="G63" s="26"/>
      <c r="H63" s="26"/>
      <c r="I63" s="26"/>
      <c r="J63" s="10"/>
    </row>
    <row r="64" spans="2:10" x14ac:dyDescent="0.25">
      <c r="B64" s="23">
        <v>3</v>
      </c>
      <c r="C64" s="23"/>
      <c r="D64" s="25"/>
      <c r="E64" s="25"/>
      <c r="F64" s="26"/>
      <c r="G64" s="26"/>
      <c r="H64" s="26"/>
      <c r="I64" s="26"/>
      <c r="J64" s="10"/>
    </row>
    <row r="65" spans="2:13" x14ac:dyDescent="0.25">
      <c r="B65" s="23">
        <v>4</v>
      </c>
      <c r="C65" s="23"/>
      <c r="D65" s="25"/>
      <c r="E65" s="25"/>
      <c r="F65" s="26"/>
      <c r="G65" s="26"/>
      <c r="H65" s="26"/>
      <c r="I65" s="26"/>
      <c r="J65" s="10"/>
    </row>
    <row r="66" spans="2:13" x14ac:dyDescent="0.25">
      <c r="B66" s="23">
        <v>5</v>
      </c>
      <c r="C66" s="23"/>
      <c r="D66" s="25"/>
      <c r="E66" s="25"/>
      <c r="F66" s="26"/>
      <c r="G66" s="26"/>
      <c r="H66" s="26"/>
      <c r="I66" s="26"/>
      <c r="J66" s="10"/>
    </row>
    <row r="67" spans="2:13" x14ac:dyDescent="0.25">
      <c r="B67" s="23">
        <v>6</v>
      </c>
      <c r="C67" s="23"/>
      <c r="D67" s="25"/>
      <c r="E67" s="25"/>
      <c r="F67" s="26"/>
      <c r="G67" s="26"/>
      <c r="H67" s="26"/>
      <c r="I67" s="26"/>
      <c r="J67" s="10"/>
    </row>
    <row r="68" spans="2:13" x14ac:dyDescent="0.25">
      <c r="C68" s="2"/>
    </row>
    <row r="69" spans="2:13" ht="15.75" x14ac:dyDescent="0.25">
      <c r="B69" s="4" t="s">
        <v>47</v>
      </c>
      <c r="C69" s="42" t="s">
        <v>57</v>
      </c>
      <c r="D69" s="4"/>
      <c r="E69" s="4"/>
      <c r="F69" s="4"/>
    </row>
    <row r="70" spans="2:13" x14ac:dyDescent="0.25">
      <c r="C70" s="2"/>
    </row>
    <row r="71" spans="2:13" x14ac:dyDescent="0.25">
      <c r="C71" s="2"/>
    </row>
    <row r="72" spans="2:13" x14ac:dyDescent="0.25">
      <c r="C72" s="2"/>
    </row>
    <row r="73" spans="2:13" x14ac:dyDescent="0.25">
      <c r="B73" s="60" t="s">
        <v>4</v>
      </c>
      <c r="C73" s="62" t="s">
        <v>5</v>
      </c>
      <c r="D73" s="62" t="s">
        <v>48</v>
      </c>
      <c r="E73" s="62" t="s">
        <v>49</v>
      </c>
      <c r="F73" s="62"/>
      <c r="G73" s="62"/>
      <c r="H73" s="62" t="s">
        <v>50</v>
      </c>
      <c r="I73" s="62"/>
      <c r="J73" s="62"/>
      <c r="K73" s="60" t="s">
        <v>51</v>
      </c>
      <c r="L73" s="60" t="s">
        <v>52</v>
      </c>
      <c r="M73" s="60" t="s">
        <v>53</v>
      </c>
    </row>
    <row r="74" spans="2:13" ht="22.5" customHeight="1" x14ac:dyDescent="0.25">
      <c r="B74" s="61"/>
      <c r="C74" s="62"/>
      <c r="D74" s="62"/>
      <c r="E74" s="43" t="s">
        <v>54</v>
      </c>
      <c r="F74" s="43" t="s">
        <v>55</v>
      </c>
      <c r="G74" s="43" t="s">
        <v>56</v>
      </c>
      <c r="H74" s="43" t="s">
        <v>54</v>
      </c>
      <c r="I74" s="43" t="s">
        <v>55</v>
      </c>
      <c r="J74" s="43" t="s">
        <v>56</v>
      </c>
      <c r="K74" s="61"/>
      <c r="L74" s="61"/>
      <c r="M74" s="61"/>
    </row>
    <row r="75" spans="2:13" x14ac:dyDescent="0.25">
      <c r="B75" s="6">
        <v>1</v>
      </c>
      <c r="C75" s="9" t="s">
        <v>15</v>
      </c>
      <c r="D75" s="46">
        <v>3</v>
      </c>
      <c r="E75" s="46">
        <v>158</v>
      </c>
      <c r="F75" s="46">
        <v>0</v>
      </c>
      <c r="G75" s="46">
        <v>158</v>
      </c>
      <c r="H75" s="46">
        <v>6</v>
      </c>
      <c r="I75" s="46">
        <v>9</v>
      </c>
      <c r="J75" s="46">
        <v>15</v>
      </c>
      <c r="K75" s="46">
        <v>4</v>
      </c>
      <c r="L75" s="46">
        <v>46</v>
      </c>
      <c r="M75" s="46">
        <v>0</v>
      </c>
    </row>
    <row r="76" spans="2:13" x14ac:dyDescent="0.25">
      <c r="B76" s="6">
        <v>2</v>
      </c>
      <c r="C76" s="9" t="s">
        <v>16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ht="28.5" x14ac:dyDescent="0.25">
      <c r="B77" s="6">
        <v>3</v>
      </c>
      <c r="C77" s="9" t="s">
        <v>17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x14ac:dyDescent="0.25">
      <c r="B78" s="6">
        <v>4</v>
      </c>
      <c r="C78" s="9" t="s">
        <v>18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x14ac:dyDescent="0.25">
      <c r="B79" s="6" t="s">
        <v>19</v>
      </c>
      <c r="C79" s="6"/>
      <c r="D79" s="8">
        <f>SUM(D75:D78)</f>
        <v>3</v>
      </c>
      <c r="E79" s="8">
        <f t="shared" ref="E79:M79" si="0">SUM(E75:E78)</f>
        <v>158</v>
      </c>
      <c r="F79" s="8">
        <f t="shared" si="0"/>
        <v>0</v>
      </c>
      <c r="G79" s="8">
        <f t="shared" si="0"/>
        <v>158</v>
      </c>
      <c r="H79" s="8">
        <f t="shared" si="0"/>
        <v>6</v>
      </c>
      <c r="I79" s="8">
        <f t="shared" si="0"/>
        <v>9</v>
      </c>
      <c r="J79" s="8">
        <f t="shared" si="0"/>
        <v>15</v>
      </c>
      <c r="K79" s="8">
        <f t="shared" si="0"/>
        <v>4</v>
      </c>
      <c r="L79" s="8">
        <f t="shared" si="0"/>
        <v>46</v>
      </c>
      <c r="M79" s="8">
        <f t="shared" si="0"/>
        <v>0</v>
      </c>
    </row>
    <row r="80" spans="2:13" x14ac:dyDescent="0.25">
      <c r="C80" s="2"/>
    </row>
    <row r="81" spans="3:3" x14ac:dyDescent="0.25">
      <c r="C81" s="2"/>
    </row>
    <row r="82" spans="3:3" x14ac:dyDescent="0.25">
      <c r="C82" s="2"/>
    </row>
  </sheetData>
  <mergeCells count="38">
    <mergeCell ref="A1:K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B26:B27"/>
    <mergeCell ref="C26:C27"/>
    <mergeCell ref="D26:D27"/>
    <mergeCell ref="E26:E27"/>
    <mergeCell ref="F26:F27"/>
    <mergeCell ref="B14:C14"/>
    <mergeCell ref="A15:B15"/>
    <mergeCell ref="C15:J15"/>
    <mergeCell ref="B16:J16"/>
    <mergeCell ref="B24:H24"/>
    <mergeCell ref="B48:B49"/>
    <mergeCell ref="C48:C49"/>
    <mergeCell ref="D48:D49"/>
    <mergeCell ref="E48:E49"/>
    <mergeCell ref="F48:F49"/>
    <mergeCell ref="B39:B40"/>
    <mergeCell ref="C39:C40"/>
    <mergeCell ref="D39:D40"/>
    <mergeCell ref="E39:E40"/>
    <mergeCell ref="F39:F40"/>
    <mergeCell ref="L73:L74"/>
    <mergeCell ref="M73:M74"/>
    <mergeCell ref="B73:B74"/>
    <mergeCell ref="C73:C74"/>
    <mergeCell ref="D73:D74"/>
    <mergeCell ref="E73:G73"/>
    <mergeCell ref="H73:J73"/>
    <mergeCell ref="K73:K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2020-06-09T12:32:01Z</dcterms:modified>
</cp:coreProperties>
</file>